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Departments\Engineering\000MASTER FILE\STREET MAINTENANCE (84)\All of 841106.00 26 UBAS Micro Crack\841106.02 UBAS\5  Plans and Specs\FINAL\FINAL 4 8 26 phase change\For Randy-waiting on est\"/>
    </mc:Choice>
  </mc:AlternateContent>
  <xr:revisionPtr revIDLastSave="0" documentId="13_ncr:1_{BFF046D8-A503-4293-918D-0BCEDF991F68}" xr6:coauthVersionLast="47" xr6:coauthVersionMax="47" xr10:uidLastSave="{00000000-0000-0000-0000-000000000000}"/>
  <bookViews>
    <workbookView xWindow="35580" yWindow="915" windowWidth="21600" windowHeight="11295" xr2:uid="{00000000-000D-0000-FFFF-FFFF00000000}"/>
  </bookViews>
  <sheets>
    <sheet name="Bid Form" sheetId="6" r:id="rId1"/>
  </sheets>
  <definedNames>
    <definedName name="_xlnm.Print_Area" localSheetId="0">'Bid Form'!$A$1:$G$125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6" l="1"/>
  <c r="F90" i="6"/>
  <c r="F133" i="6"/>
  <c r="F128" i="6"/>
  <c r="F129" i="6" s="1"/>
  <c r="F92" i="6"/>
  <c r="F93" i="6"/>
  <c r="F94" i="6"/>
  <c r="F95" i="6"/>
  <c r="F96" i="6"/>
  <c r="F97" i="6"/>
  <c r="F73" i="6"/>
  <c r="F74" i="6"/>
  <c r="F75" i="6"/>
  <c r="F76" i="6"/>
  <c r="F77" i="6"/>
  <c r="F38" i="6"/>
  <c r="F37" i="6"/>
  <c r="F123" i="6"/>
  <c r="F122" i="6"/>
  <c r="F121" i="6"/>
  <c r="F120" i="6"/>
  <c r="F119" i="6"/>
  <c r="F118" i="6"/>
  <c r="F117" i="6"/>
  <c r="F116" i="6"/>
  <c r="F115" i="6"/>
  <c r="F109" i="6"/>
  <c r="F108" i="6"/>
  <c r="F107" i="6"/>
  <c r="F110" i="6"/>
  <c r="F106" i="6"/>
  <c r="F105" i="6"/>
  <c r="F104" i="6"/>
  <c r="F103" i="6"/>
  <c r="F102" i="6"/>
  <c r="F91" i="6"/>
  <c r="F89" i="6"/>
  <c r="F88" i="6"/>
  <c r="F87" i="6"/>
  <c r="F86" i="6"/>
  <c r="F85" i="6"/>
  <c r="F84" i="6"/>
  <c r="F71" i="6"/>
  <c r="F79" i="6"/>
  <c r="F78" i="6"/>
  <c r="F70" i="6"/>
  <c r="F69" i="6"/>
  <c r="F68" i="6"/>
  <c r="F67" i="6"/>
  <c r="F66" i="6"/>
  <c r="F61" i="6"/>
  <c r="F60" i="6"/>
  <c r="F59" i="6"/>
  <c r="F58" i="6"/>
  <c r="F57" i="6"/>
  <c r="F56" i="6"/>
  <c r="F55" i="6"/>
  <c r="F54" i="6"/>
  <c r="F53" i="6"/>
  <c r="F52" i="6"/>
  <c r="F51" i="6"/>
  <c r="F50" i="6"/>
  <c r="F42" i="6"/>
  <c r="F43" i="6"/>
  <c r="F44" i="6"/>
  <c r="F16" i="6"/>
  <c r="F17" i="6"/>
  <c r="F18" i="6"/>
  <c r="F19" i="6"/>
  <c r="F45" i="6"/>
  <c r="F41" i="6"/>
  <c r="F40" i="6"/>
  <c r="F39" i="6"/>
  <c r="F36" i="6"/>
  <c r="F35" i="6"/>
  <c r="F34" i="6"/>
  <c r="F8" i="6"/>
  <c r="F9" i="6"/>
  <c r="F10" i="6"/>
  <c r="F11" i="6"/>
  <c r="F12" i="6"/>
  <c r="F13" i="6"/>
  <c r="F14" i="6"/>
  <c r="F15" i="6"/>
  <c r="F111" i="6" l="1"/>
  <c r="F134" i="6"/>
  <c r="F124" i="6"/>
  <c r="F98" i="6"/>
  <c r="F80" i="6"/>
  <c r="F62" i="6"/>
  <c r="F46" i="6"/>
  <c r="F7" i="6"/>
  <c r="F6" i="6"/>
  <c r="F24" i="6" l="1"/>
  <c r="F5" i="6"/>
  <c r="F20" i="6" s="1"/>
  <c r="F29" i="6"/>
  <c r="F30" i="6" l="1"/>
  <c r="F25" i="6"/>
</calcChain>
</file>

<file path=xl/sharedStrings.xml><?xml version="1.0" encoding="utf-8"?>
<sst xmlns="http://schemas.openxmlformats.org/spreadsheetml/2006/main" count="332" uniqueCount="128">
  <si>
    <t>Instruction to Bidders: Enter the Unit Price in for each line. Extension cell is formated for calculations</t>
  </si>
  <si>
    <t>Company:</t>
  </si>
  <si>
    <t>Item Number</t>
  </si>
  <si>
    <t>Description (Base Bid)</t>
  </si>
  <si>
    <t>Quantity</t>
  </si>
  <si>
    <t>Unit of Measure</t>
  </si>
  <si>
    <t>Unit Price</t>
  </si>
  <si>
    <t>Item Price Total</t>
  </si>
  <si>
    <t>SY</t>
  </si>
  <si>
    <t xml:space="preserve">TOTAL BASE BID </t>
  </si>
  <si>
    <t xml:space="preserve">Quantity </t>
  </si>
  <si>
    <t>LF</t>
  </si>
  <si>
    <t>LS</t>
  </si>
  <si>
    <t>EA</t>
  </si>
  <si>
    <t>UBAS (PG 70-28)</t>
  </si>
  <si>
    <t>Full Depth Pavement Patch</t>
  </si>
  <si>
    <t>Adjustment of Manhole</t>
  </si>
  <si>
    <t>Temporary Traffic Control</t>
  </si>
  <si>
    <t>Variable Message Board</t>
  </si>
  <si>
    <t xml:space="preserve">Mobilization </t>
  </si>
  <si>
    <t>Mill Patching</t>
  </si>
  <si>
    <t>Concrete Curb and Gutter (R&amp;R)</t>
  </si>
  <si>
    <r>
      <t xml:space="preserve">Description (Material Option 1 Base Bid)                           </t>
    </r>
    <r>
      <rPr>
        <b/>
        <sz val="12"/>
        <color rgb="FFFF0000"/>
        <rFont val="Times New Roman"/>
        <family val="1"/>
      </rPr>
      <t xml:space="preserve"> </t>
    </r>
  </si>
  <si>
    <t>TOTAL MATERIAL OPTION 1 BASE BID</t>
  </si>
  <si>
    <t>A1.1</t>
  </si>
  <si>
    <t>A2.1</t>
  </si>
  <si>
    <r>
      <t xml:space="preserve">Description (Material Option 2 Base Bid)                           </t>
    </r>
    <r>
      <rPr>
        <b/>
        <sz val="12"/>
        <color rgb="FFFF0000"/>
        <rFont val="Times New Roman"/>
        <family val="1"/>
      </rPr>
      <t xml:space="preserve"> </t>
    </r>
  </si>
  <si>
    <t>TOTAL MATERIAL OPTION 2 BASE BID</t>
  </si>
  <si>
    <t xml:space="preserve">Description (Add Alternate 1A Bid)                           </t>
  </si>
  <si>
    <t xml:space="preserve">TOTAL ADD ALTERNATE NO. 1A BID </t>
  </si>
  <si>
    <t>A1A.1</t>
  </si>
  <si>
    <t>A1A.2</t>
  </si>
  <si>
    <t>A1A.3</t>
  </si>
  <si>
    <t>A1A.4</t>
  </si>
  <si>
    <t>A1A.5</t>
  </si>
  <si>
    <t>A1A.6</t>
  </si>
  <si>
    <t>A1A.7</t>
  </si>
  <si>
    <t>A1A.8</t>
  </si>
  <si>
    <t>A1A.9</t>
  </si>
  <si>
    <t>A1A.10</t>
  </si>
  <si>
    <t>A1A.11</t>
  </si>
  <si>
    <t>A1A.12</t>
  </si>
  <si>
    <t xml:space="preserve">Description (Add Alternate 2A Bid)                           </t>
  </si>
  <si>
    <t xml:space="preserve">TOTAL ADD ALTERNATE NO. 2A BID </t>
  </si>
  <si>
    <t>A1B.1</t>
  </si>
  <si>
    <t>A1B.2</t>
  </si>
  <si>
    <t>A1B.3</t>
  </si>
  <si>
    <t>A1B.4</t>
  </si>
  <si>
    <t>A1B.5</t>
  </si>
  <si>
    <t>A1B.6</t>
  </si>
  <si>
    <t>A1B.7</t>
  </si>
  <si>
    <t>A1B.8</t>
  </si>
  <si>
    <t xml:space="preserve">Description (Add Alternate 1B Bid)                           </t>
  </si>
  <si>
    <t xml:space="preserve">TOTAL ADD ALTERNATE NO. 1B BID </t>
  </si>
  <si>
    <t xml:space="preserve">Description (Add Alternate 2B Bid)                           </t>
  </si>
  <si>
    <t xml:space="preserve">TOTAL ADD ALTERNATE NO. 2B BID </t>
  </si>
  <si>
    <t xml:space="preserve">Description (Add Alternate 1C Bid)                           </t>
  </si>
  <si>
    <t xml:space="preserve">TOTAL ADD ALTERNATE NO. 1C BID </t>
  </si>
  <si>
    <t>A1C.1</t>
  </si>
  <si>
    <t>A1C.2</t>
  </si>
  <si>
    <t>A1C.3</t>
  </si>
  <si>
    <t>A1C.4</t>
  </si>
  <si>
    <t>A1C.5</t>
  </si>
  <si>
    <t>A1C.6</t>
  </si>
  <si>
    <t>A1C.7</t>
  </si>
  <si>
    <t>A1C.8</t>
  </si>
  <si>
    <t>A1C.9</t>
  </si>
  <si>
    <t xml:space="preserve">Description (Add Alternate 2C Bid)                           </t>
  </si>
  <si>
    <t xml:space="preserve">TOTAL ADD ALTERNATE NO. 2C BID </t>
  </si>
  <si>
    <t>A2C.1</t>
  </si>
  <si>
    <t>A2C.2</t>
  </si>
  <si>
    <t>A2C.3</t>
  </si>
  <si>
    <t>A2C.4</t>
  </si>
  <si>
    <t>A2C.5</t>
  </si>
  <si>
    <t>A2C.6</t>
  </si>
  <si>
    <t>A2C.7</t>
  </si>
  <si>
    <t>A2C.8</t>
  </si>
  <si>
    <t>A2C.9</t>
  </si>
  <si>
    <t>A2B.1</t>
  </si>
  <si>
    <t>A2B.2</t>
  </si>
  <si>
    <t>A2B.3</t>
  </si>
  <si>
    <t>A2B.4</t>
  </si>
  <si>
    <t>A2B.5</t>
  </si>
  <si>
    <t>A2B.6</t>
  </si>
  <si>
    <t>A2B.7</t>
  </si>
  <si>
    <t>A2B.8</t>
  </si>
  <si>
    <t>A2A.1</t>
  </si>
  <si>
    <t>A2A.2</t>
  </si>
  <si>
    <t>A2A.3</t>
  </si>
  <si>
    <t>A2A.4</t>
  </si>
  <si>
    <t>A2A.5</t>
  </si>
  <si>
    <t>A2A.6</t>
  </si>
  <si>
    <t>A2A.7</t>
  </si>
  <si>
    <t>A2A.8</t>
  </si>
  <si>
    <t>A2A.9</t>
  </si>
  <si>
    <t>A2A.10</t>
  </si>
  <si>
    <t>A2A.11</t>
  </si>
  <si>
    <t>A2A.12</t>
  </si>
  <si>
    <t>Pavement Marking (Thermoplastic)(White)(4 inch)</t>
  </si>
  <si>
    <t>Pavement Marking (Thermoplastic)(White)(6 inch)</t>
  </si>
  <si>
    <t>Pavement Marking (Thermoplastic)(White)(12 inch)</t>
  </si>
  <si>
    <t>Pavement Marking (Thermoplastic)(White)(24 inch)</t>
  </si>
  <si>
    <t>Pavement Marking (Thermoplastic)(Yellow)(4 inch)</t>
  </si>
  <si>
    <t>Pavement Marking (Thermoplastic)(Yellow)(12 inch)</t>
  </si>
  <si>
    <t>Pavement Marking (Thermoplastic)(White)(Left Arrow)</t>
  </si>
  <si>
    <t>Pavement Marking (Thermoplastic)(White)(Right Arrow)</t>
  </si>
  <si>
    <t xml:space="preserve">Adjustment of Water Valve </t>
  </si>
  <si>
    <t>Microsurfacing (Double Application)</t>
  </si>
  <si>
    <t>A1B.9</t>
  </si>
  <si>
    <t>A1B.10</t>
  </si>
  <si>
    <t>A1B.11</t>
  </si>
  <si>
    <t>A1B.12</t>
  </si>
  <si>
    <t>A1B.13</t>
  </si>
  <si>
    <t>A2B.9</t>
  </si>
  <si>
    <t>A2B.10</t>
  </si>
  <si>
    <t>A2B.11</t>
  </si>
  <si>
    <t>A2B.12</t>
  </si>
  <si>
    <t>A2B.13</t>
  </si>
  <si>
    <t>A1D.1</t>
  </si>
  <si>
    <t>A2D.1</t>
  </si>
  <si>
    <t xml:space="preserve">Description (Add Alternate 2D Bid)                           </t>
  </si>
  <si>
    <t xml:space="preserve">TOTAL ADD ALTERNATE NO. 2D BID </t>
  </si>
  <si>
    <t xml:space="preserve">Description (Add Alternate 1D Bid)                           </t>
  </si>
  <si>
    <t xml:space="preserve">TOTAL ADD ALTERNATE NO. 1D BID </t>
  </si>
  <si>
    <t>Project #841106.02 &amp; #841104.02 - UBAS 2026</t>
  </si>
  <si>
    <t>A2B.14</t>
  </si>
  <si>
    <t>A1B.14</t>
  </si>
  <si>
    <t>Night Work on Wanamaker, North of I-470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</si>
</sst>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3" fontId="2" fillId="0" borderId="0" xfId="1" applyNumberFormat="1" applyFont="1" applyBorder="1" applyAlignment="1">
      <alignment horizontal="center" vertical="center"/>
    </xf>
    <xf numFmtId="14" fontId="2" fillId="0" borderId="0" xfId="0" quotePrefix="1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 wrapText="1"/>
    </xf>
    <xf numFmtId="44" fontId="5" fillId="0" borderId="2" xfId="2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>
      <alignment horizontal="center" vertical="center" wrapText="1"/>
    </xf>
    <xf numFmtId="44" fontId="6" fillId="0" borderId="10" xfId="2" applyFont="1" applyBorder="1" applyAlignment="1">
      <alignment horizontal="center" vertical="center" wrapText="1"/>
    </xf>
    <xf numFmtId="44" fontId="5" fillId="0" borderId="2" xfId="2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44" fontId="3" fillId="0" borderId="0" xfId="2" applyFont="1" applyFill="1" applyBorder="1" applyAlignment="1">
      <alignment horizontal="center" vertical="center" wrapText="1"/>
    </xf>
    <xf numFmtId="44" fontId="6" fillId="0" borderId="0" xfId="2" applyFont="1" applyBorder="1" applyAlignment="1">
      <alignment horizontal="center" vertical="center" wrapText="1"/>
    </xf>
    <xf numFmtId="44" fontId="0" fillId="0" borderId="0" xfId="0" applyNumberFormat="1"/>
    <xf numFmtId="0" fontId="8" fillId="0" borderId="1" xfId="0" applyFont="1" applyBorder="1" applyProtection="1">
      <protection locked="0"/>
    </xf>
    <xf numFmtId="3" fontId="8" fillId="0" borderId="1" xfId="0" applyNumberFormat="1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0" fontId="9" fillId="0" borderId="14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A9CCD"/>
      <color rgb="FFCC99FF"/>
      <color rgb="FFFCE79A"/>
      <color rgb="FFFFCC66"/>
      <color rgb="FFF47C68"/>
      <color rgb="FF009900"/>
      <color rgb="FF00FFCC"/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B956-0E7F-4DE1-9CD7-B266D5FE6639}">
  <sheetPr>
    <pageSetUpPr fitToPage="1"/>
  </sheetPr>
  <dimension ref="A1:I134"/>
  <sheetViews>
    <sheetView tabSelected="1" topLeftCell="A103" zoomScaleNormal="100" workbookViewId="0">
      <selection activeCell="C107" sqref="C107"/>
    </sheetView>
  </sheetViews>
  <sheetFormatPr defaultRowHeight="15" x14ac:dyDescent="0.25"/>
  <cols>
    <col min="1" max="1" width="15.85546875" customWidth="1"/>
    <col min="2" max="2" width="52.7109375" customWidth="1"/>
    <col min="3" max="3" width="11.42578125" customWidth="1"/>
    <col min="4" max="4" width="10.140625" customWidth="1"/>
    <col min="5" max="5" width="14.7109375" customWidth="1"/>
    <col min="6" max="6" width="24.7109375" customWidth="1"/>
    <col min="9" max="9" width="13.5703125" bestFit="1" customWidth="1"/>
  </cols>
  <sheetData>
    <row r="1" spans="1:6" ht="30.6" customHeight="1" x14ac:dyDescent="0.25">
      <c r="A1" s="37" t="s">
        <v>0</v>
      </c>
      <c r="B1" s="37"/>
      <c r="C1" s="37"/>
      <c r="D1" s="37"/>
      <c r="E1" s="37"/>
      <c r="F1" s="37"/>
    </row>
    <row r="2" spans="1:6" ht="39.950000000000003" customHeight="1" thickBot="1" x14ac:dyDescent="0.3">
      <c r="A2" s="1" t="s">
        <v>1</v>
      </c>
      <c r="B2" s="2"/>
      <c r="C2" s="3"/>
      <c r="D2" s="1"/>
      <c r="E2" s="1"/>
      <c r="F2" s="4"/>
    </row>
    <row r="3" spans="1:6" ht="30.6" customHeight="1" thickBot="1" x14ac:dyDescent="0.3">
      <c r="A3" s="5" t="s">
        <v>2</v>
      </c>
      <c r="B3" s="6" t="s">
        <v>3</v>
      </c>
      <c r="C3" s="7" t="s">
        <v>10</v>
      </c>
      <c r="D3" s="6" t="s">
        <v>5</v>
      </c>
      <c r="E3" s="6" t="s">
        <v>6</v>
      </c>
      <c r="F3" s="8" t="s">
        <v>7</v>
      </c>
    </row>
    <row r="4" spans="1:6" ht="22.5" x14ac:dyDescent="0.25">
      <c r="A4" s="38" t="s">
        <v>124</v>
      </c>
      <c r="B4" s="39"/>
      <c r="C4" s="39"/>
      <c r="D4" s="39"/>
      <c r="E4" s="39"/>
      <c r="F4" s="40"/>
    </row>
    <row r="5" spans="1:6" ht="15.75" x14ac:dyDescent="0.25">
      <c r="A5" s="29">
        <v>1</v>
      </c>
      <c r="B5" s="24" t="s">
        <v>19</v>
      </c>
      <c r="C5" s="25">
        <v>1</v>
      </c>
      <c r="D5" s="26" t="s">
        <v>12</v>
      </c>
      <c r="E5" s="9"/>
      <c r="F5" s="17">
        <f>E5*C5</f>
        <v>0</v>
      </c>
    </row>
    <row r="6" spans="1:6" ht="15.75" x14ac:dyDescent="0.25">
      <c r="A6" s="29">
        <v>2</v>
      </c>
      <c r="B6" s="27" t="s">
        <v>15</v>
      </c>
      <c r="C6" s="28">
        <v>88</v>
      </c>
      <c r="D6" s="26" t="s">
        <v>8</v>
      </c>
      <c r="E6" s="9"/>
      <c r="F6" s="17">
        <f t="shared" ref="F6:F19" si="0">E6*C6</f>
        <v>0</v>
      </c>
    </row>
    <row r="7" spans="1:6" ht="15.75" x14ac:dyDescent="0.25">
      <c r="A7" s="29">
        <v>3</v>
      </c>
      <c r="B7" s="24" t="s">
        <v>20</v>
      </c>
      <c r="C7" s="25">
        <v>232</v>
      </c>
      <c r="D7" s="26" t="s">
        <v>8</v>
      </c>
      <c r="E7" s="9"/>
      <c r="F7" s="17">
        <f t="shared" si="0"/>
        <v>0</v>
      </c>
    </row>
    <row r="8" spans="1:6" ht="15.6" customHeight="1" x14ac:dyDescent="0.25">
      <c r="A8" s="29">
        <v>4</v>
      </c>
      <c r="B8" s="24" t="s">
        <v>21</v>
      </c>
      <c r="C8" s="25">
        <v>165</v>
      </c>
      <c r="D8" s="26" t="s">
        <v>11</v>
      </c>
      <c r="E8" s="9"/>
      <c r="F8" s="17">
        <f t="shared" si="0"/>
        <v>0</v>
      </c>
    </row>
    <row r="9" spans="1:6" ht="15.75" x14ac:dyDescent="0.25">
      <c r="A9" s="29">
        <v>5</v>
      </c>
      <c r="B9" s="24" t="s">
        <v>98</v>
      </c>
      <c r="C9" s="25">
        <v>3732</v>
      </c>
      <c r="D9" s="26" t="s">
        <v>11</v>
      </c>
      <c r="E9" s="9"/>
      <c r="F9" s="17">
        <f t="shared" si="0"/>
        <v>0</v>
      </c>
    </row>
    <row r="10" spans="1:6" ht="15.75" x14ac:dyDescent="0.25">
      <c r="A10" s="29">
        <v>6</v>
      </c>
      <c r="B10" s="24" t="s">
        <v>99</v>
      </c>
      <c r="C10" s="25">
        <v>2243</v>
      </c>
      <c r="D10" s="26" t="s">
        <v>11</v>
      </c>
      <c r="E10" s="9"/>
      <c r="F10" s="17">
        <f t="shared" si="0"/>
        <v>0</v>
      </c>
    </row>
    <row r="11" spans="1:6" ht="15.75" x14ac:dyDescent="0.25">
      <c r="A11" s="29">
        <v>7</v>
      </c>
      <c r="B11" s="24" t="s">
        <v>100</v>
      </c>
      <c r="C11" s="25">
        <v>83</v>
      </c>
      <c r="D11" s="26" t="s">
        <v>11</v>
      </c>
      <c r="E11" s="9"/>
      <c r="F11" s="17">
        <f t="shared" si="0"/>
        <v>0</v>
      </c>
    </row>
    <row r="12" spans="1:6" ht="15.75" x14ac:dyDescent="0.25">
      <c r="A12" s="29">
        <v>8</v>
      </c>
      <c r="B12" s="24" t="s">
        <v>101</v>
      </c>
      <c r="C12" s="25">
        <v>750</v>
      </c>
      <c r="D12" s="26" t="s">
        <v>11</v>
      </c>
      <c r="E12" s="9"/>
      <c r="F12" s="17">
        <f t="shared" si="0"/>
        <v>0</v>
      </c>
    </row>
    <row r="13" spans="1:6" ht="15.75" x14ac:dyDescent="0.25">
      <c r="A13" s="29">
        <v>9</v>
      </c>
      <c r="B13" s="24" t="s">
        <v>102</v>
      </c>
      <c r="C13" s="25">
        <v>16608</v>
      </c>
      <c r="D13" s="26" t="s">
        <v>11</v>
      </c>
      <c r="E13" s="9"/>
      <c r="F13" s="17">
        <f t="shared" si="0"/>
        <v>0</v>
      </c>
    </row>
    <row r="14" spans="1:6" ht="15.75" x14ac:dyDescent="0.25">
      <c r="A14" s="29">
        <v>10</v>
      </c>
      <c r="B14" s="24" t="s">
        <v>103</v>
      </c>
      <c r="C14" s="25">
        <v>84</v>
      </c>
      <c r="D14" s="26" t="s">
        <v>11</v>
      </c>
      <c r="E14" s="9"/>
      <c r="F14" s="17">
        <f t="shared" si="0"/>
        <v>0</v>
      </c>
    </row>
    <row r="15" spans="1:6" ht="15.75" x14ac:dyDescent="0.25">
      <c r="A15" s="29">
        <v>11</v>
      </c>
      <c r="B15" s="24" t="s">
        <v>104</v>
      </c>
      <c r="C15" s="25">
        <v>6</v>
      </c>
      <c r="D15" s="26" t="s">
        <v>13</v>
      </c>
      <c r="E15" s="9"/>
      <c r="F15" s="17">
        <f t="shared" si="0"/>
        <v>0</v>
      </c>
    </row>
    <row r="16" spans="1:6" ht="15.75" x14ac:dyDescent="0.25">
      <c r="A16" s="29">
        <v>12</v>
      </c>
      <c r="B16" s="24" t="s">
        <v>105</v>
      </c>
      <c r="C16" s="25">
        <v>7</v>
      </c>
      <c r="D16" s="26" t="s">
        <v>13</v>
      </c>
      <c r="E16" s="9"/>
      <c r="F16" s="17">
        <f t="shared" si="0"/>
        <v>0</v>
      </c>
    </row>
    <row r="17" spans="1:9" ht="15.75" x14ac:dyDescent="0.25">
      <c r="A17" s="29">
        <v>13</v>
      </c>
      <c r="B17" s="24" t="s">
        <v>106</v>
      </c>
      <c r="C17" s="25">
        <v>2</v>
      </c>
      <c r="D17" s="26" t="s">
        <v>13</v>
      </c>
      <c r="E17" s="9"/>
      <c r="F17" s="17">
        <f t="shared" si="0"/>
        <v>0</v>
      </c>
    </row>
    <row r="18" spans="1:9" ht="15.75" x14ac:dyDescent="0.25">
      <c r="A18" s="29">
        <v>14</v>
      </c>
      <c r="B18" s="24" t="s">
        <v>17</v>
      </c>
      <c r="C18" s="25">
        <v>1</v>
      </c>
      <c r="D18" s="26" t="s">
        <v>12</v>
      </c>
      <c r="E18" s="9"/>
      <c r="F18" s="17">
        <f t="shared" si="0"/>
        <v>0</v>
      </c>
    </row>
    <row r="19" spans="1:9" ht="15.75" x14ac:dyDescent="0.25">
      <c r="A19" s="29">
        <v>15</v>
      </c>
      <c r="B19" s="24" t="s">
        <v>18</v>
      </c>
      <c r="C19" s="25">
        <v>8</v>
      </c>
      <c r="D19" s="26" t="s">
        <v>13</v>
      </c>
      <c r="E19" s="9"/>
      <c r="F19" s="17">
        <f t="shared" si="0"/>
        <v>0</v>
      </c>
    </row>
    <row r="20" spans="1:9" ht="21" thickBot="1" x14ac:dyDescent="0.3">
      <c r="A20" s="11"/>
      <c r="B20" s="12" t="s">
        <v>9</v>
      </c>
      <c r="C20" s="13"/>
      <c r="D20" s="14"/>
      <c r="E20" s="15"/>
      <c r="F20" s="16">
        <f>SUM(F5:F19)</f>
        <v>0</v>
      </c>
      <c r="I20" s="23"/>
    </row>
    <row r="21" spans="1:9" ht="45" customHeight="1" thickBot="1" x14ac:dyDescent="0.3">
      <c r="A21" s="18"/>
      <c r="B21" s="19"/>
      <c r="C21" s="20"/>
      <c r="D21" s="18"/>
      <c r="E21" s="21"/>
      <c r="F21" s="22"/>
    </row>
    <row r="22" spans="1:9" ht="30.6" customHeight="1" thickBot="1" x14ac:dyDescent="0.3">
      <c r="A22" s="5" t="s">
        <v>2</v>
      </c>
      <c r="B22" s="6" t="s">
        <v>22</v>
      </c>
      <c r="C22" s="7" t="s">
        <v>4</v>
      </c>
      <c r="D22" s="6" t="s">
        <v>5</v>
      </c>
      <c r="E22" s="6" t="s">
        <v>6</v>
      </c>
      <c r="F22" s="8" t="s">
        <v>7</v>
      </c>
    </row>
    <row r="23" spans="1:9" x14ac:dyDescent="0.25">
      <c r="A23" s="34"/>
      <c r="B23" s="35"/>
      <c r="C23" s="35"/>
      <c r="D23" s="35"/>
      <c r="E23" s="35"/>
      <c r="F23" s="36"/>
    </row>
    <row r="24" spans="1:9" ht="15.75" x14ac:dyDescent="0.25">
      <c r="A24" s="29" t="s">
        <v>24</v>
      </c>
      <c r="B24" s="24" t="s">
        <v>14</v>
      </c>
      <c r="C24" s="25">
        <v>55303</v>
      </c>
      <c r="D24" s="26" t="s">
        <v>8</v>
      </c>
      <c r="E24" s="9"/>
      <c r="F24" s="10">
        <f>E24*C24</f>
        <v>0</v>
      </c>
    </row>
    <row r="25" spans="1:9" ht="20.45" customHeight="1" thickBot="1" x14ac:dyDescent="0.3">
      <c r="A25" s="11"/>
      <c r="B25" s="12" t="s">
        <v>23</v>
      </c>
      <c r="C25" s="13"/>
      <c r="D25" s="14"/>
      <c r="E25" s="15"/>
      <c r="F25" s="16">
        <f>SUM(F24:F24)</f>
        <v>0</v>
      </c>
    </row>
    <row r="26" spans="1:9" ht="45" customHeight="1" thickBot="1" x14ac:dyDescent="0.3"/>
    <row r="27" spans="1:9" ht="30.6" customHeight="1" thickBot="1" x14ac:dyDescent="0.3">
      <c r="A27" s="5" t="s">
        <v>2</v>
      </c>
      <c r="B27" s="6" t="s">
        <v>26</v>
      </c>
      <c r="C27" s="7" t="s">
        <v>4</v>
      </c>
      <c r="D27" s="6" t="s">
        <v>5</v>
      </c>
      <c r="E27" s="6" t="s">
        <v>6</v>
      </c>
      <c r="F27" s="8" t="s">
        <v>7</v>
      </c>
    </row>
    <row r="28" spans="1:9" x14ac:dyDescent="0.25">
      <c r="A28" s="34"/>
      <c r="B28" s="35"/>
      <c r="C28" s="35"/>
      <c r="D28" s="35"/>
      <c r="E28" s="35"/>
      <c r="F28" s="36"/>
    </row>
    <row r="29" spans="1:9" ht="15.75" x14ac:dyDescent="0.25">
      <c r="A29" s="29" t="s">
        <v>25</v>
      </c>
      <c r="B29" s="24" t="s">
        <v>107</v>
      </c>
      <c r="C29" s="28">
        <v>55303</v>
      </c>
      <c r="D29" s="26" t="s">
        <v>8</v>
      </c>
      <c r="E29" s="9"/>
      <c r="F29" s="10">
        <f>C29*E29</f>
        <v>0</v>
      </c>
    </row>
    <row r="30" spans="1:9" ht="21" thickBot="1" x14ac:dyDescent="0.3">
      <c r="A30" s="11"/>
      <c r="B30" s="12" t="s">
        <v>27</v>
      </c>
      <c r="C30" s="13"/>
      <c r="D30" s="14"/>
      <c r="E30" s="15"/>
      <c r="F30" s="16">
        <f>SUM(F29:F29)</f>
        <v>0</v>
      </c>
    </row>
    <row r="31" spans="1:9" ht="45" customHeight="1" thickBot="1" x14ac:dyDescent="0.3"/>
    <row r="32" spans="1:9" ht="32.25" thickBot="1" x14ac:dyDescent="0.3">
      <c r="A32" s="5" t="s">
        <v>2</v>
      </c>
      <c r="B32" s="6" t="s">
        <v>28</v>
      </c>
      <c r="C32" s="7" t="s">
        <v>4</v>
      </c>
      <c r="D32" s="6" t="s">
        <v>5</v>
      </c>
      <c r="E32" s="6" t="s">
        <v>6</v>
      </c>
      <c r="F32" s="8" t="s">
        <v>7</v>
      </c>
    </row>
    <row r="33" spans="1:6" x14ac:dyDescent="0.25">
      <c r="A33" s="41"/>
      <c r="B33" s="42"/>
      <c r="C33" s="42"/>
      <c r="D33" s="42"/>
      <c r="E33" s="42"/>
      <c r="F33" s="36"/>
    </row>
    <row r="34" spans="1:6" ht="15.75" x14ac:dyDescent="0.25">
      <c r="A34" s="33" t="s">
        <v>30</v>
      </c>
      <c r="B34" s="30" t="s">
        <v>19</v>
      </c>
      <c r="C34" s="25">
        <v>1</v>
      </c>
      <c r="D34" s="26" t="s">
        <v>12</v>
      </c>
      <c r="E34" s="9"/>
      <c r="F34" s="10">
        <f>C34*E34</f>
        <v>0</v>
      </c>
    </row>
    <row r="35" spans="1:6" ht="15.75" x14ac:dyDescent="0.25">
      <c r="A35" s="33" t="s">
        <v>31</v>
      </c>
      <c r="B35" s="30" t="s">
        <v>14</v>
      </c>
      <c r="C35" s="25">
        <v>5678</v>
      </c>
      <c r="D35" s="26" t="s">
        <v>8</v>
      </c>
      <c r="E35" s="9"/>
      <c r="F35" s="10">
        <f t="shared" ref="F35:F45" si="1">C35*E35</f>
        <v>0</v>
      </c>
    </row>
    <row r="36" spans="1:6" ht="15.75" x14ac:dyDescent="0.25">
      <c r="A36" s="33" t="s">
        <v>32</v>
      </c>
      <c r="B36" s="30" t="s">
        <v>15</v>
      </c>
      <c r="C36" s="25">
        <v>68</v>
      </c>
      <c r="D36" s="26" t="s">
        <v>8</v>
      </c>
      <c r="E36" s="9"/>
      <c r="F36" s="10">
        <f t="shared" si="1"/>
        <v>0</v>
      </c>
    </row>
    <row r="37" spans="1:6" ht="15.75" x14ac:dyDescent="0.25">
      <c r="A37" s="33" t="s">
        <v>33</v>
      </c>
      <c r="B37" s="31" t="s">
        <v>20</v>
      </c>
      <c r="C37" s="25">
        <v>154</v>
      </c>
      <c r="D37" s="26" t="s">
        <v>8</v>
      </c>
      <c r="E37" s="9"/>
      <c r="F37" s="10">
        <f t="shared" si="1"/>
        <v>0</v>
      </c>
    </row>
    <row r="38" spans="1:6" ht="15.75" x14ac:dyDescent="0.25">
      <c r="A38" s="33" t="s">
        <v>34</v>
      </c>
      <c r="B38" s="30" t="s">
        <v>98</v>
      </c>
      <c r="C38" s="25">
        <v>460</v>
      </c>
      <c r="D38" s="26" t="s">
        <v>11</v>
      </c>
      <c r="E38" s="9"/>
      <c r="F38" s="10">
        <f t="shared" si="1"/>
        <v>0</v>
      </c>
    </row>
    <row r="39" spans="1:6" ht="15.75" x14ac:dyDescent="0.25">
      <c r="A39" s="33" t="s">
        <v>35</v>
      </c>
      <c r="B39" s="30" t="s">
        <v>99</v>
      </c>
      <c r="C39" s="25">
        <v>424</v>
      </c>
      <c r="D39" s="26" t="s">
        <v>11</v>
      </c>
      <c r="E39" s="9"/>
      <c r="F39" s="10">
        <f t="shared" si="1"/>
        <v>0</v>
      </c>
    </row>
    <row r="40" spans="1:6" ht="15.75" x14ac:dyDescent="0.25">
      <c r="A40" s="33" t="s">
        <v>36</v>
      </c>
      <c r="B40" s="30" t="s">
        <v>101</v>
      </c>
      <c r="C40" s="25">
        <v>270</v>
      </c>
      <c r="D40" s="26" t="s">
        <v>11</v>
      </c>
      <c r="E40" s="9"/>
      <c r="F40" s="10">
        <f t="shared" si="1"/>
        <v>0</v>
      </c>
    </row>
    <row r="41" spans="1:6" ht="15.75" x14ac:dyDescent="0.25">
      <c r="A41" s="33" t="s">
        <v>37</v>
      </c>
      <c r="B41" s="30" t="s">
        <v>102</v>
      </c>
      <c r="C41" s="25">
        <v>2144</v>
      </c>
      <c r="D41" s="26" t="s">
        <v>11</v>
      </c>
      <c r="E41" s="9"/>
      <c r="F41" s="10">
        <f t="shared" si="1"/>
        <v>0</v>
      </c>
    </row>
    <row r="42" spans="1:6" ht="15.75" x14ac:dyDescent="0.25">
      <c r="A42" s="33" t="s">
        <v>38</v>
      </c>
      <c r="B42" s="30" t="s">
        <v>104</v>
      </c>
      <c r="C42" s="25">
        <v>2</v>
      </c>
      <c r="D42" s="26" t="s">
        <v>13</v>
      </c>
      <c r="E42" s="9"/>
      <c r="F42" s="10">
        <f t="shared" si="1"/>
        <v>0</v>
      </c>
    </row>
    <row r="43" spans="1:6" ht="15.75" x14ac:dyDescent="0.25">
      <c r="A43" s="33" t="s">
        <v>39</v>
      </c>
      <c r="B43" s="30" t="s">
        <v>16</v>
      </c>
      <c r="C43" s="25">
        <v>5</v>
      </c>
      <c r="D43" s="26" t="s">
        <v>13</v>
      </c>
      <c r="E43" s="9"/>
      <c r="F43" s="10">
        <f t="shared" si="1"/>
        <v>0</v>
      </c>
    </row>
    <row r="44" spans="1:6" ht="15.75" x14ac:dyDescent="0.25">
      <c r="A44" s="33" t="s">
        <v>40</v>
      </c>
      <c r="B44" s="30" t="s">
        <v>17</v>
      </c>
      <c r="C44" s="25">
        <v>1</v>
      </c>
      <c r="D44" s="26" t="s">
        <v>12</v>
      </c>
      <c r="E44" s="9"/>
      <c r="F44" s="10">
        <f t="shared" si="1"/>
        <v>0</v>
      </c>
    </row>
    <row r="45" spans="1:6" ht="15.75" x14ac:dyDescent="0.25">
      <c r="A45" s="33" t="s">
        <v>41</v>
      </c>
      <c r="B45" s="30" t="s">
        <v>18</v>
      </c>
      <c r="C45" s="25">
        <v>2</v>
      </c>
      <c r="D45" s="26" t="s">
        <v>13</v>
      </c>
      <c r="E45" s="9"/>
      <c r="F45" s="10">
        <f t="shared" si="1"/>
        <v>0</v>
      </c>
    </row>
    <row r="46" spans="1:6" ht="21" thickBot="1" x14ac:dyDescent="0.3">
      <c r="A46" s="11"/>
      <c r="B46" s="12" t="s">
        <v>29</v>
      </c>
      <c r="C46" s="13"/>
      <c r="D46" s="14"/>
      <c r="E46" s="15"/>
      <c r="F46" s="16">
        <f>SUM(F34:F45)</f>
        <v>0</v>
      </c>
    </row>
    <row r="47" spans="1:6" ht="45" customHeight="1" thickBot="1" x14ac:dyDescent="0.3"/>
    <row r="48" spans="1:6" ht="32.25" thickBot="1" x14ac:dyDescent="0.3">
      <c r="A48" s="5" t="s">
        <v>2</v>
      </c>
      <c r="B48" s="6" t="s">
        <v>42</v>
      </c>
      <c r="C48" s="7" t="s">
        <v>4</v>
      </c>
      <c r="D48" s="6" t="s">
        <v>5</v>
      </c>
      <c r="E48" s="6" t="s">
        <v>6</v>
      </c>
      <c r="F48" s="8" t="s">
        <v>7</v>
      </c>
    </row>
    <row r="49" spans="1:6" x14ac:dyDescent="0.25">
      <c r="A49" s="34"/>
      <c r="B49" s="35"/>
      <c r="C49" s="35"/>
      <c r="D49" s="35"/>
      <c r="E49" s="35"/>
      <c r="F49" s="36"/>
    </row>
    <row r="50" spans="1:6" ht="15.75" x14ac:dyDescent="0.25">
      <c r="A50" s="29" t="s">
        <v>86</v>
      </c>
      <c r="B50" s="30" t="s">
        <v>19</v>
      </c>
      <c r="C50" s="28">
        <v>1</v>
      </c>
      <c r="D50" s="26" t="s">
        <v>12</v>
      </c>
      <c r="E50" s="9"/>
      <c r="F50" s="10">
        <f>C50*E50</f>
        <v>0</v>
      </c>
    </row>
    <row r="51" spans="1:6" ht="15.75" x14ac:dyDescent="0.25">
      <c r="A51" s="29" t="s">
        <v>87</v>
      </c>
      <c r="B51" s="30" t="s">
        <v>107</v>
      </c>
      <c r="C51" s="28">
        <v>5678</v>
      </c>
      <c r="D51" s="26" t="s">
        <v>8</v>
      </c>
      <c r="E51" s="9"/>
      <c r="F51" s="10">
        <f t="shared" ref="F51:F61" si="2">C51*E51</f>
        <v>0</v>
      </c>
    </row>
    <row r="52" spans="1:6" ht="15.75" x14ac:dyDescent="0.25">
      <c r="A52" s="29" t="s">
        <v>88</v>
      </c>
      <c r="B52" s="30" t="s">
        <v>15</v>
      </c>
      <c r="C52" s="28">
        <v>68</v>
      </c>
      <c r="D52" s="26" t="s">
        <v>8</v>
      </c>
      <c r="E52" s="9"/>
      <c r="F52" s="10">
        <f t="shared" si="2"/>
        <v>0</v>
      </c>
    </row>
    <row r="53" spans="1:6" ht="15.75" x14ac:dyDescent="0.25">
      <c r="A53" s="29" t="s">
        <v>89</v>
      </c>
      <c r="B53" s="30" t="s">
        <v>20</v>
      </c>
      <c r="C53" s="28">
        <v>154</v>
      </c>
      <c r="D53" s="26" t="s">
        <v>8</v>
      </c>
      <c r="E53" s="9"/>
      <c r="F53" s="10">
        <f t="shared" si="2"/>
        <v>0</v>
      </c>
    </row>
    <row r="54" spans="1:6" ht="15.75" x14ac:dyDescent="0.25">
      <c r="A54" s="29" t="s">
        <v>90</v>
      </c>
      <c r="B54" s="30" t="s">
        <v>98</v>
      </c>
      <c r="C54" s="28">
        <v>460</v>
      </c>
      <c r="D54" s="26" t="s">
        <v>11</v>
      </c>
      <c r="E54" s="9"/>
      <c r="F54" s="10">
        <f t="shared" si="2"/>
        <v>0</v>
      </c>
    </row>
    <row r="55" spans="1:6" ht="15.75" x14ac:dyDescent="0.25">
      <c r="A55" s="29" t="s">
        <v>91</v>
      </c>
      <c r="B55" s="30" t="s">
        <v>99</v>
      </c>
      <c r="C55" s="28">
        <v>424</v>
      </c>
      <c r="D55" s="26" t="s">
        <v>11</v>
      </c>
      <c r="E55" s="9"/>
      <c r="F55" s="10">
        <f t="shared" si="2"/>
        <v>0</v>
      </c>
    </row>
    <row r="56" spans="1:6" ht="15.75" x14ac:dyDescent="0.25">
      <c r="A56" s="29" t="s">
        <v>92</v>
      </c>
      <c r="B56" s="30" t="s">
        <v>101</v>
      </c>
      <c r="C56" s="28">
        <v>270</v>
      </c>
      <c r="D56" s="26" t="s">
        <v>11</v>
      </c>
      <c r="E56" s="9"/>
      <c r="F56" s="10">
        <f t="shared" si="2"/>
        <v>0</v>
      </c>
    </row>
    <row r="57" spans="1:6" ht="15.75" x14ac:dyDescent="0.25">
      <c r="A57" s="29" t="s">
        <v>93</v>
      </c>
      <c r="B57" s="30" t="s">
        <v>102</v>
      </c>
      <c r="C57" s="28">
        <v>2144</v>
      </c>
      <c r="D57" s="26" t="s">
        <v>11</v>
      </c>
      <c r="E57" s="9"/>
      <c r="F57" s="10">
        <f t="shared" si="2"/>
        <v>0</v>
      </c>
    </row>
    <row r="58" spans="1:6" ht="15.75" x14ac:dyDescent="0.25">
      <c r="A58" s="29" t="s">
        <v>94</v>
      </c>
      <c r="B58" s="30" t="s">
        <v>104</v>
      </c>
      <c r="C58" s="28">
        <v>2</v>
      </c>
      <c r="D58" s="26" t="s">
        <v>13</v>
      </c>
      <c r="E58" s="9"/>
      <c r="F58" s="10">
        <f t="shared" si="2"/>
        <v>0</v>
      </c>
    </row>
    <row r="59" spans="1:6" ht="15.75" x14ac:dyDescent="0.25">
      <c r="A59" s="29" t="s">
        <v>95</v>
      </c>
      <c r="B59" s="30" t="s">
        <v>16</v>
      </c>
      <c r="C59" s="28">
        <v>5</v>
      </c>
      <c r="D59" s="26" t="s">
        <v>13</v>
      </c>
      <c r="E59" s="9"/>
      <c r="F59" s="10">
        <f t="shared" si="2"/>
        <v>0</v>
      </c>
    </row>
    <row r="60" spans="1:6" ht="15.75" x14ac:dyDescent="0.25">
      <c r="A60" s="29" t="s">
        <v>96</v>
      </c>
      <c r="B60" s="30" t="s">
        <v>17</v>
      </c>
      <c r="C60" s="28">
        <v>1</v>
      </c>
      <c r="D60" s="26" t="s">
        <v>12</v>
      </c>
      <c r="E60" s="9"/>
      <c r="F60" s="10">
        <f t="shared" si="2"/>
        <v>0</v>
      </c>
    </row>
    <row r="61" spans="1:6" ht="15.75" x14ac:dyDescent="0.25">
      <c r="A61" s="29" t="s">
        <v>97</v>
      </c>
      <c r="B61" s="30" t="s">
        <v>18</v>
      </c>
      <c r="C61" s="28">
        <v>2</v>
      </c>
      <c r="D61" s="26" t="s">
        <v>13</v>
      </c>
      <c r="E61" s="9"/>
      <c r="F61" s="10">
        <f t="shared" si="2"/>
        <v>0</v>
      </c>
    </row>
    <row r="62" spans="1:6" ht="21" thickBot="1" x14ac:dyDescent="0.3">
      <c r="A62" s="11"/>
      <c r="B62" s="12" t="s">
        <v>43</v>
      </c>
      <c r="C62" s="13"/>
      <c r="D62" s="14"/>
      <c r="E62" s="15"/>
      <c r="F62" s="16">
        <f>SUM(F50:F61)</f>
        <v>0</v>
      </c>
    </row>
    <row r="63" spans="1:6" ht="45" customHeight="1" thickBot="1" x14ac:dyDescent="0.3"/>
    <row r="64" spans="1:6" ht="32.25" thickBot="1" x14ac:dyDescent="0.3">
      <c r="A64" s="5" t="s">
        <v>2</v>
      </c>
      <c r="B64" s="6" t="s">
        <v>52</v>
      </c>
      <c r="C64" s="7" t="s">
        <v>4</v>
      </c>
      <c r="D64" s="6" t="s">
        <v>5</v>
      </c>
      <c r="E64" s="6" t="s">
        <v>6</v>
      </c>
      <c r="F64" s="8" t="s">
        <v>7</v>
      </c>
    </row>
    <row r="65" spans="1:6" x14ac:dyDescent="0.25">
      <c r="A65" s="34"/>
      <c r="B65" s="35"/>
      <c r="C65" s="35"/>
      <c r="D65" s="35"/>
      <c r="E65" s="35"/>
      <c r="F65" s="36"/>
    </row>
    <row r="66" spans="1:6" ht="15.75" x14ac:dyDescent="0.25">
      <c r="A66" s="29" t="s">
        <v>44</v>
      </c>
      <c r="B66" s="30" t="s">
        <v>19</v>
      </c>
      <c r="C66" s="28">
        <v>1</v>
      </c>
      <c r="D66" s="26" t="s">
        <v>12</v>
      </c>
      <c r="E66" s="9"/>
      <c r="F66" s="10">
        <f>C66*E66</f>
        <v>0</v>
      </c>
    </row>
    <row r="67" spans="1:6" ht="15.75" x14ac:dyDescent="0.25">
      <c r="A67" s="29" t="s">
        <v>45</v>
      </c>
      <c r="B67" s="30" t="s">
        <v>14</v>
      </c>
      <c r="C67" s="28">
        <v>3054</v>
      </c>
      <c r="D67" s="26" t="s">
        <v>8</v>
      </c>
      <c r="E67" s="9"/>
      <c r="F67" s="10">
        <f t="shared" ref="F67:F79" si="3">C67*E67</f>
        <v>0</v>
      </c>
    </row>
    <row r="68" spans="1:6" ht="15.75" x14ac:dyDescent="0.25">
      <c r="A68" s="29" t="s">
        <v>46</v>
      </c>
      <c r="B68" s="30" t="s">
        <v>15</v>
      </c>
      <c r="C68" s="28">
        <v>115</v>
      </c>
      <c r="D68" s="26" t="s">
        <v>8</v>
      </c>
      <c r="E68" s="9"/>
      <c r="F68" s="10">
        <f t="shared" si="3"/>
        <v>0</v>
      </c>
    </row>
    <row r="69" spans="1:6" ht="15.75" x14ac:dyDescent="0.25">
      <c r="A69" s="29" t="s">
        <v>47</v>
      </c>
      <c r="B69" s="30" t="s">
        <v>20</v>
      </c>
      <c r="C69" s="28">
        <v>294</v>
      </c>
      <c r="D69" s="26" t="s">
        <v>8</v>
      </c>
      <c r="E69" s="9"/>
      <c r="F69" s="10">
        <f t="shared" si="3"/>
        <v>0</v>
      </c>
    </row>
    <row r="70" spans="1:6" ht="15.75" x14ac:dyDescent="0.25">
      <c r="A70" s="29" t="s">
        <v>48</v>
      </c>
      <c r="B70" s="30" t="s">
        <v>98</v>
      </c>
      <c r="C70" s="28">
        <v>176</v>
      </c>
      <c r="D70" s="26" t="s">
        <v>11</v>
      </c>
      <c r="E70" s="9"/>
      <c r="F70" s="10">
        <f t="shared" si="3"/>
        <v>0</v>
      </c>
    </row>
    <row r="71" spans="1:6" ht="15.75" x14ac:dyDescent="0.25">
      <c r="A71" s="29" t="s">
        <v>49</v>
      </c>
      <c r="B71" s="30" t="s">
        <v>99</v>
      </c>
      <c r="C71" s="28">
        <v>459</v>
      </c>
      <c r="D71" s="26" t="s">
        <v>11</v>
      </c>
      <c r="E71" s="9"/>
      <c r="F71" s="10">
        <f t="shared" si="3"/>
        <v>0</v>
      </c>
    </row>
    <row r="72" spans="1:6" ht="15.75" x14ac:dyDescent="0.25">
      <c r="A72" s="29" t="s">
        <v>50</v>
      </c>
      <c r="B72" s="30" t="s">
        <v>100</v>
      </c>
      <c r="C72" s="28">
        <v>76</v>
      </c>
      <c r="D72" s="26" t="s">
        <v>11</v>
      </c>
      <c r="E72" s="9"/>
      <c r="F72" s="10">
        <f t="shared" si="3"/>
        <v>0</v>
      </c>
    </row>
    <row r="73" spans="1:6" ht="15.75" x14ac:dyDescent="0.25">
      <c r="A73" s="29" t="s">
        <v>51</v>
      </c>
      <c r="B73" s="30" t="s">
        <v>101</v>
      </c>
      <c r="C73" s="28">
        <v>391</v>
      </c>
      <c r="D73" s="26" t="s">
        <v>11</v>
      </c>
      <c r="E73" s="9"/>
      <c r="F73" s="10">
        <f t="shared" si="3"/>
        <v>0</v>
      </c>
    </row>
    <row r="74" spans="1:6" ht="15.75" x14ac:dyDescent="0.25">
      <c r="A74" s="29" t="s">
        <v>108</v>
      </c>
      <c r="B74" s="30" t="s">
        <v>102</v>
      </c>
      <c r="C74" s="28">
        <v>406</v>
      </c>
      <c r="D74" s="26" t="s">
        <v>11</v>
      </c>
      <c r="E74" s="9"/>
      <c r="F74" s="10">
        <f t="shared" si="3"/>
        <v>0</v>
      </c>
    </row>
    <row r="75" spans="1:6" ht="15.75" x14ac:dyDescent="0.25">
      <c r="A75" s="29" t="s">
        <v>109</v>
      </c>
      <c r="B75" s="30" t="s">
        <v>104</v>
      </c>
      <c r="C75" s="28">
        <v>2</v>
      </c>
      <c r="D75" s="26" t="s">
        <v>13</v>
      </c>
      <c r="E75" s="9"/>
      <c r="F75" s="10">
        <f t="shared" si="3"/>
        <v>0</v>
      </c>
    </row>
    <row r="76" spans="1:6" ht="15.75" x14ac:dyDescent="0.25">
      <c r="A76" s="29" t="s">
        <v>110</v>
      </c>
      <c r="B76" s="30" t="s">
        <v>16</v>
      </c>
      <c r="C76" s="28">
        <v>3</v>
      </c>
      <c r="D76" s="26" t="s">
        <v>13</v>
      </c>
      <c r="E76" s="9"/>
      <c r="F76" s="10">
        <f t="shared" si="3"/>
        <v>0</v>
      </c>
    </row>
    <row r="77" spans="1:6" ht="15.75" x14ac:dyDescent="0.25">
      <c r="A77" s="29" t="s">
        <v>111</v>
      </c>
      <c r="B77" s="30" t="s">
        <v>106</v>
      </c>
      <c r="C77" s="28">
        <v>2</v>
      </c>
      <c r="D77" s="26" t="s">
        <v>13</v>
      </c>
      <c r="E77" s="9"/>
      <c r="F77" s="10">
        <f t="shared" si="3"/>
        <v>0</v>
      </c>
    </row>
    <row r="78" spans="1:6" ht="15.75" x14ac:dyDescent="0.25">
      <c r="A78" s="29" t="s">
        <v>112</v>
      </c>
      <c r="B78" s="30" t="s">
        <v>17</v>
      </c>
      <c r="C78" s="28">
        <v>1</v>
      </c>
      <c r="D78" s="26" t="s">
        <v>12</v>
      </c>
      <c r="E78" s="9"/>
      <c r="F78" s="10">
        <f t="shared" si="3"/>
        <v>0</v>
      </c>
    </row>
    <row r="79" spans="1:6" ht="15.75" x14ac:dyDescent="0.25">
      <c r="A79" s="29" t="s">
        <v>126</v>
      </c>
      <c r="B79" s="30" t="s">
        <v>18</v>
      </c>
      <c r="C79" s="28">
        <v>2</v>
      </c>
      <c r="D79" s="26" t="s">
        <v>13</v>
      </c>
      <c r="E79" s="9"/>
      <c r="F79" s="10">
        <f t="shared" si="3"/>
        <v>0</v>
      </c>
    </row>
    <row r="80" spans="1:6" ht="21" thickBot="1" x14ac:dyDescent="0.3">
      <c r="A80" s="11"/>
      <c r="B80" s="12" t="s">
        <v>53</v>
      </c>
      <c r="C80" s="13"/>
      <c r="D80" s="14"/>
      <c r="E80" s="15"/>
      <c r="F80" s="16">
        <f>SUM(F66:F79)</f>
        <v>0</v>
      </c>
    </row>
    <row r="81" spans="1:6" ht="45" customHeight="1" thickBot="1" x14ac:dyDescent="0.3"/>
    <row r="82" spans="1:6" ht="32.25" thickBot="1" x14ac:dyDescent="0.3">
      <c r="A82" s="5" t="s">
        <v>2</v>
      </c>
      <c r="B82" s="6" t="s">
        <v>54</v>
      </c>
      <c r="C82" s="7" t="s">
        <v>4</v>
      </c>
      <c r="D82" s="6" t="s">
        <v>5</v>
      </c>
      <c r="E82" s="6" t="s">
        <v>6</v>
      </c>
      <c r="F82" s="8" t="s">
        <v>7</v>
      </c>
    </row>
    <row r="83" spans="1:6" x14ac:dyDescent="0.25">
      <c r="A83" s="34"/>
      <c r="B83" s="35"/>
      <c r="C83" s="35"/>
      <c r="D83" s="35"/>
      <c r="E83" s="35"/>
      <c r="F83" s="36"/>
    </row>
    <row r="84" spans="1:6" ht="15.75" x14ac:dyDescent="0.25">
      <c r="A84" s="29" t="s">
        <v>78</v>
      </c>
      <c r="B84" s="30" t="s">
        <v>19</v>
      </c>
      <c r="C84" s="28">
        <v>1</v>
      </c>
      <c r="D84" s="26" t="s">
        <v>12</v>
      </c>
      <c r="E84" s="9"/>
      <c r="F84" s="10">
        <f>C84*E84</f>
        <v>0</v>
      </c>
    </row>
    <row r="85" spans="1:6" ht="15.75" x14ac:dyDescent="0.25">
      <c r="A85" s="29" t="s">
        <v>79</v>
      </c>
      <c r="B85" s="30" t="s">
        <v>107</v>
      </c>
      <c r="C85" s="28">
        <v>3054</v>
      </c>
      <c r="D85" s="26" t="s">
        <v>8</v>
      </c>
      <c r="E85" s="9"/>
      <c r="F85" s="10">
        <f t="shared" ref="F85:F97" si="4">C85*E85</f>
        <v>0</v>
      </c>
    </row>
    <row r="86" spans="1:6" ht="15.75" x14ac:dyDescent="0.25">
      <c r="A86" s="29" t="s">
        <v>80</v>
      </c>
      <c r="B86" s="30" t="s">
        <v>15</v>
      </c>
      <c r="C86" s="28">
        <v>115</v>
      </c>
      <c r="D86" s="26" t="s">
        <v>8</v>
      </c>
      <c r="E86" s="9"/>
      <c r="F86" s="10">
        <f t="shared" si="4"/>
        <v>0</v>
      </c>
    </row>
    <row r="87" spans="1:6" ht="15.75" x14ac:dyDescent="0.25">
      <c r="A87" s="29" t="s">
        <v>81</v>
      </c>
      <c r="B87" s="30" t="s">
        <v>20</v>
      </c>
      <c r="C87" s="28">
        <v>294</v>
      </c>
      <c r="D87" s="26" t="s">
        <v>8</v>
      </c>
      <c r="E87" s="9"/>
      <c r="F87" s="10">
        <f t="shared" si="4"/>
        <v>0</v>
      </c>
    </row>
    <row r="88" spans="1:6" ht="15.75" x14ac:dyDescent="0.25">
      <c r="A88" s="29" t="s">
        <v>82</v>
      </c>
      <c r="B88" s="30" t="s">
        <v>98</v>
      </c>
      <c r="C88" s="28">
        <v>176</v>
      </c>
      <c r="D88" s="26" t="s">
        <v>11</v>
      </c>
      <c r="E88" s="9"/>
      <c r="F88" s="10">
        <f t="shared" si="4"/>
        <v>0</v>
      </c>
    </row>
    <row r="89" spans="1:6" ht="15.75" x14ac:dyDescent="0.25">
      <c r="A89" s="29" t="s">
        <v>83</v>
      </c>
      <c r="B89" s="30" t="s">
        <v>99</v>
      </c>
      <c r="C89" s="28">
        <v>459</v>
      </c>
      <c r="D89" s="26" t="s">
        <v>11</v>
      </c>
      <c r="E89" s="9"/>
      <c r="F89" s="10">
        <f t="shared" si="4"/>
        <v>0</v>
      </c>
    </row>
    <row r="90" spans="1:6" ht="15.75" x14ac:dyDescent="0.25">
      <c r="A90" s="29" t="s">
        <v>84</v>
      </c>
      <c r="B90" s="30" t="s">
        <v>100</v>
      </c>
      <c r="C90" s="28">
        <v>76</v>
      </c>
      <c r="D90" s="26" t="s">
        <v>11</v>
      </c>
      <c r="E90" s="9"/>
      <c r="F90" s="10">
        <f t="shared" si="4"/>
        <v>0</v>
      </c>
    </row>
    <row r="91" spans="1:6" ht="15.75" x14ac:dyDescent="0.25">
      <c r="A91" s="29" t="s">
        <v>85</v>
      </c>
      <c r="B91" s="30" t="s">
        <v>101</v>
      </c>
      <c r="C91" s="28">
        <v>391</v>
      </c>
      <c r="D91" s="26" t="s">
        <v>11</v>
      </c>
      <c r="E91" s="9"/>
      <c r="F91" s="10">
        <f t="shared" si="4"/>
        <v>0</v>
      </c>
    </row>
    <row r="92" spans="1:6" ht="15.75" x14ac:dyDescent="0.25">
      <c r="A92" s="29" t="s">
        <v>113</v>
      </c>
      <c r="B92" s="30" t="s">
        <v>102</v>
      </c>
      <c r="C92" s="28">
        <v>406</v>
      </c>
      <c r="D92" s="26" t="s">
        <v>11</v>
      </c>
      <c r="E92" s="9"/>
      <c r="F92" s="10">
        <f t="shared" si="4"/>
        <v>0</v>
      </c>
    </row>
    <row r="93" spans="1:6" ht="15.75" x14ac:dyDescent="0.25">
      <c r="A93" s="29" t="s">
        <v>114</v>
      </c>
      <c r="B93" s="30" t="s">
        <v>104</v>
      </c>
      <c r="C93" s="28">
        <v>2</v>
      </c>
      <c r="D93" s="26" t="s">
        <v>13</v>
      </c>
      <c r="E93" s="9"/>
      <c r="F93" s="10">
        <f t="shared" si="4"/>
        <v>0</v>
      </c>
    </row>
    <row r="94" spans="1:6" ht="15.75" x14ac:dyDescent="0.25">
      <c r="A94" s="29" t="s">
        <v>115</v>
      </c>
      <c r="B94" s="30" t="s">
        <v>16</v>
      </c>
      <c r="C94" s="28">
        <v>3</v>
      </c>
      <c r="D94" s="26" t="s">
        <v>13</v>
      </c>
      <c r="E94" s="9"/>
      <c r="F94" s="10">
        <f t="shared" si="4"/>
        <v>0</v>
      </c>
    </row>
    <row r="95" spans="1:6" ht="15.75" x14ac:dyDescent="0.25">
      <c r="A95" s="29" t="s">
        <v>116</v>
      </c>
      <c r="B95" s="30" t="s">
        <v>106</v>
      </c>
      <c r="C95" s="28">
        <v>2</v>
      </c>
      <c r="D95" s="26" t="s">
        <v>13</v>
      </c>
      <c r="E95" s="9"/>
      <c r="F95" s="10">
        <f t="shared" si="4"/>
        <v>0</v>
      </c>
    </row>
    <row r="96" spans="1:6" ht="15.75" x14ac:dyDescent="0.25">
      <c r="A96" s="29" t="s">
        <v>117</v>
      </c>
      <c r="B96" s="30" t="s">
        <v>17</v>
      </c>
      <c r="C96" s="28">
        <v>1</v>
      </c>
      <c r="D96" s="26" t="s">
        <v>12</v>
      </c>
      <c r="E96" s="9"/>
      <c r="F96" s="10">
        <f t="shared" si="4"/>
        <v>0</v>
      </c>
    </row>
    <row r="97" spans="1:6" ht="15.75" x14ac:dyDescent="0.25">
      <c r="A97" s="29" t="s">
        <v>125</v>
      </c>
      <c r="B97" s="30" t="s">
        <v>18</v>
      </c>
      <c r="C97" s="28">
        <v>2</v>
      </c>
      <c r="D97" s="26" t="s">
        <v>13</v>
      </c>
      <c r="E97" s="9"/>
      <c r="F97" s="10">
        <f t="shared" si="4"/>
        <v>0</v>
      </c>
    </row>
    <row r="98" spans="1:6" ht="21" thickBot="1" x14ac:dyDescent="0.3">
      <c r="A98" s="11"/>
      <c r="B98" s="12" t="s">
        <v>55</v>
      </c>
      <c r="C98" s="13"/>
      <c r="D98" s="14"/>
      <c r="E98" s="15"/>
      <c r="F98" s="16">
        <f>SUM(F84:F97)</f>
        <v>0</v>
      </c>
    </row>
    <row r="99" spans="1:6" ht="45" customHeight="1" thickBot="1" x14ac:dyDescent="0.3"/>
    <row r="100" spans="1:6" ht="32.25" thickBot="1" x14ac:dyDescent="0.3">
      <c r="A100" s="5" t="s">
        <v>2</v>
      </c>
      <c r="B100" s="6" t="s">
        <v>56</v>
      </c>
      <c r="C100" s="7" t="s">
        <v>4</v>
      </c>
      <c r="D100" s="6" t="s">
        <v>5</v>
      </c>
      <c r="E100" s="6" t="s">
        <v>6</v>
      </c>
      <c r="F100" s="8" t="s">
        <v>7</v>
      </c>
    </row>
    <row r="101" spans="1:6" x14ac:dyDescent="0.25">
      <c r="A101" s="34"/>
      <c r="B101" s="35"/>
      <c r="C101" s="35"/>
      <c r="D101" s="35"/>
      <c r="E101" s="35"/>
      <c r="F101" s="36"/>
    </row>
    <row r="102" spans="1:6" ht="15.75" x14ac:dyDescent="0.25">
      <c r="A102" s="29" t="s">
        <v>58</v>
      </c>
      <c r="B102" s="32" t="s">
        <v>19</v>
      </c>
      <c r="C102" s="28">
        <v>1</v>
      </c>
      <c r="D102" s="26" t="s">
        <v>12</v>
      </c>
      <c r="E102" s="9"/>
      <c r="F102" s="10">
        <f>C102*E102</f>
        <v>0</v>
      </c>
    </row>
    <row r="103" spans="1:6" ht="15.75" x14ac:dyDescent="0.25">
      <c r="A103" s="29" t="s">
        <v>59</v>
      </c>
      <c r="B103" s="32" t="s">
        <v>14</v>
      </c>
      <c r="C103" s="28">
        <v>8808</v>
      </c>
      <c r="D103" s="26" t="s">
        <v>8</v>
      </c>
      <c r="E103" s="9"/>
      <c r="F103" s="10">
        <f t="shared" ref="F103:F110" si="5">C103*E103</f>
        <v>0</v>
      </c>
    </row>
    <row r="104" spans="1:6" ht="15.75" x14ac:dyDescent="0.25">
      <c r="A104" s="29" t="s">
        <v>60</v>
      </c>
      <c r="B104" s="32" t="s">
        <v>15</v>
      </c>
      <c r="C104" s="28">
        <v>87</v>
      </c>
      <c r="D104" s="26" t="s">
        <v>8</v>
      </c>
      <c r="E104" s="9"/>
      <c r="F104" s="10">
        <f t="shared" si="5"/>
        <v>0</v>
      </c>
    </row>
    <row r="105" spans="1:6" ht="15.75" x14ac:dyDescent="0.25">
      <c r="A105" s="29" t="s">
        <v>61</v>
      </c>
      <c r="B105" s="32" t="s">
        <v>20</v>
      </c>
      <c r="C105" s="28">
        <v>210</v>
      </c>
      <c r="D105" s="26" t="s">
        <v>8</v>
      </c>
      <c r="E105" s="9"/>
      <c r="F105" s="10">
        <f t="shared" si="5"/>
        <v>0</v>
      </c>
    </row>
    <row r="106" spans="1:6" ht="15.75" x14ac:dyDescent="0.25">
      <c r="A106" s="29" t="s">
        <v>62</v>
      </c>
      <c r="B106" s="32" t="s">
        <v>99</v>
      </c>
      <c r="C106" s="28">
        <v>5090</v>
      </c>
      <c r="D106" s="26" t="s">
        <v>11</v>
      </c>
      <c r="E106" s="9"/>
      <c r="F106" s="10">
        <f t="shared" si="5"/>
        <v>0</v>
      </c>
    </row>
    <row r="107" spans="1:6" ht="15.75" x14ac:dyDescent="0.25">
      <c r="A107" s="29" t="s">
        <v>63</v>
      </c>
      <c r="B107" s="32" t="s">
        <v>102</v>
      </c>
      <c r="C107" s="28">
        <v>5370</v>
      </c>
      <c r="D107" s="26" t="s">
        <v>11</v>
      </c>
      <c r="E107" s="9"/>
      <c r="F107" s="10">
        <f t="shared" si="5"/>
        <v>0</v>
      </c>
    </row>
    <row r="108" spans="1:6" ht="15.75" x14ac:dyDescent="0.25">
      <c r="A108" s="29" t="s">
        <v>64</v>
      </c>
      <c r="B108" s="32" t="s">
        <v>106</v>
      </c>
      <c r="C108" s="28">
        <v>3</v>
      </c>
      <c r="D108" s="26" t="s">
        <v>13</v>
      </c>
      <c r="E108" s="9"/>
      <c r="F108" s="10">
        <f t="shared" si="5"/>
        <v>0</v>
      </c>
    </row>
    <row r="109" spans="1:6" ht="15.75" x14ac:dyDescent="0.25">
      <c r="A109" s="29" t="s">
        <v>65</v>
      </c>
      <c r="B109" s="32" t="s">
        <v>17</v>
      </c>
      <c r="C109" s="28">
        <v>1</v>
      </c>
      <c r="D109" s="26" t="s">
        <v>12</v>
      </c>
      <c r="E109" s="9"/>
      <c r="F109" s="10">
        <f t="shared" si="5"/>
        <v>0</v>
      </c>
    </row>
    <row r="110" spans="1:6" ht="15.75" x14ac:dyDescent="0.25">
      <c r="A110" s="29" t="s">
        <v>66</v>
      </c>
      <c r="B110" s="32" t="s">
        <v>18</v>
      </c>
      <c r="C110" s="28">
        <v>2</v>
      </c>
      <c r="D110" s="26" t="s">
        <v>13</v>
      </c>
      <c r="E110" s="9"/>
      <c r="F110" s="10">
        <f t="shared" si="5"/>
        <v>0</v>
      </c>
    </row>
    <row r="111" spans="1:6" ht="21" thickBot="1" x14ac:dyDescent="0.3">
      <c r="A111" s="11"/>
      <c r="B111" s="12" t="s">
        <v>57</v>
      </c>
      <c r="C111" s="13"/>
      <c r="D111" s="14"/>
      <c r="E111" s="15"/>
      <c r="F111" s="16">
        <f>SUM(F102:F110)</f>
        <v>0</v>
      </c>
    </row>
    <row r="112" spans="1:6" ht="45" customHeight="1" thickBot="1" x14ac:dyDescent="0.3"/>
    <row r="113" spans="1:6" ht="32.25" thickBot="1" x14ac:dyDescent="0.3">
      <c r="A113" s="5" t="s">
        <v>2</v>
      </c>
      <c r="B113" s="6" t="s">
        <v>67</v>
      </c>
      <c r="C113" s="7" t="s">
        <v>4</v>
      </c>
      <c r="D113" s="6" t="s">
        <v>5</v>
      </c>
      <c r="E113" s="6" t="s">
        <v>6</v>
      </c>
      <c r="F113" s="8" t="s">
        <v>7</v>
      </c>
    </row>
    <row r="114" spans="1:6" x14ac:dyDescent="0.25">
      <c r="A114" s="34"/>
      <c r="B114" s="35"/>
      <c r="C114" s="35"/>
      <c r="D114" s="35"/>
      <c r="E114" s="35"/>
      <c r="F114" s="36"/>
    </row>
    <row r="115" spans="1:6" ht="15.75" x14ac:dyDescent="0.25">
      <c r="A115" s="29" t="s">
        <v>69</v>
      </c>
      <c r="B115" s="32" t="s">
        <v>19</v>
      </c>
      <c r="C115" s="28">
        <v>1</v>
      </c>
      <c r="D115" s="26" t="s">
        <v>12</v>
      </c>
      <c r="E115" s="9"/>
      <c r="F115" s="10">
        <f>C115*E115</f>
        <v>0</v>
      </c>
    </row>
    <row r="116" spans="1:6" ht="15.75" x14ac:dyDescent="0.25">
      <c r="A116" s="29" t="s">
        <v>70</v>
      </c>
      <c r="B116" s="32" t="s">
        <v>107</v>
      </c>
      <c r="C116" s="28">
        <v>8808</v>
      </c>
      <c r="D116" s="26" t="s">
        <v>8</v>
      </c>
      <c r="E116" s="9"/>
      <c r="F116" s="10">
        <f t="shared" ref="F116:F123" si="6">C116*E116</f>
        <v>0</v>
      </c>
    </row>
    <row r="117" spans="1:6" ht="15.75" x14ac:dyDescent="0.25">
      <c r="A117" s="29" t="s">
        <v>71</v>
      </c>
      <c r="B117" s="32" t="s">
        <v>15</v>
      </c>
      <c r="C117" s="28">
        <v>87</v>
      </c>
      <c r="D117" s="26" t="s">
        <v>8</v>
      </c>
      <c r="E117" s="9"/>
      <c r="F117" s="10">
        <f t="shared" si="6"/>
        <v>0</v>
      </c>
    </row>
    <row r="118" spans="1:6" ht="15.75" x14ac:dyDescent="0.25">
      <c r="A118" s="29" t="s">
        <v>72</v>
      </c>
      <c r="B118" s="32" t="s">
        <v>20</v>
      </c>
      <c r="C118" s="28">
        <v>210</v>
      </c>
      <c r="D118" s="26" t="s">
        <v>8</v>
      </c>
      <c r="E118" s="9"/>
      <c r="F118" s="10">
        <f t="shared" si="6"/>
        <v>0</v>
      </c>
    </row>
    <row r="119" spans="1:6" ht="15.75" x14ac:dyDescent="0.25">
      <c r="A119" s="29" t="s">
        <v>73</v>
      </c>
      <c r="B119" s="32" t="s">
        <v>99</v>
      </c>
      <c r="C119" s="28">
        <v>5090</v>
      </c>
      <c r="D119" s="26" t="s">
        <v>11</v>
      </c>
      <c r="E119" s="9"/>
      <c r="F119" s="10">
        <f t="shared" si="6"/>
        <v>0</v>
      </c>
    </row>
    <row r="120" spans="1:6" ht="15.75" x14ac:dyDescent="0.25">
      <c r="A120" s="29" t="s">
        <v>74</v>
      </c>
      <c r="B120" s="32" t="s">
        <v>102</v>
      </c>
      <c r="C120" s="28">
        <v>5370</v>
      </c>
      <c r="D120" s="26" t="s">
        <v>11</v>
      </c>
      <c r="E120" s="9"/>
      <c r="F120" s="10">
        <f t="shared" si="6"/>
        <v>0</v>
      </c>
    </row>
    <row r="121" spans="1:6" ht="15.75" x14ac:dyDescent="0.25">
      <c r="A121" s="29" t="s">
        <v>75</v>
      </c>
      <c r="B121" s="32" t="s">
        <v>106</v>
      </c>
      <c r="C121" s="28">
        <v>3</v>
      </c>
      <c r="D121" s="26" t="s">
        <v>13</v>
      </c>
      <c r="E121" s="9"/>
      <c r="F121" s="10">
        <f t="shared" si="6"/>
        <v>0</v>
      </c>
    </row>
    <row r="122" spans="1:6" ht="15.75" x14ac:dyDescent="0.25">
      <c r="A122" s="29" t="s">
        <v>76</v>
      </c>
      <c r="B122" s="32" t="s">
        <v>17</v>
      </c>
      <c r="C122" s="28">
        <v>1</v>
      </c>
      <c r="D122" s="26" t="s">
        <v>12</v>
      </c>
      <c r="E122" s="9"/>
      <c r="F122" s="10">
        <f t="shared" si="6"/>
        <v>0</v>
      </c>
    </row>
    <row r="123" spans="1:6" ht="15.75" x14ac:dyDescent="0.25">
      <c r="A123" s="29" t="s">
        <v>77</v>
      </c>
      <c r="B123" s="32" t="s">
        <v>18</v>
      </c>
      <c r="C123" s="28">
        <v>2</v>
      </c>
      <c r="D123" s="26" t="s">
        <v>13</v>
      </c>
      <c r="E123" s="9"/>
      <c r="F123" s="10">
        <f t="shared" si="6"/>
        <v>0</v>
      </c>
    </row>
    <row r="124" spans="1:6" ht="21" thickBot="1" x14ac:dyDescent="0.3">
      <c r="A124" s="11"/>
      <c r="B124" s="12" t="s">
        <v>68</v>
      </c>
      <c r="C124" s="13"/>
      <c r="D124" s="14"/>
      <c r="E124" s="15"/>
      <c r="F124" s="16">
        <f>SUM(F115:F123)</f>
        <v>0</v>
      </c>
    </row>
    <row r="125" spans="1:6" ht="45" customHeight="1" thickBot="1" x14ac:dyDescent="0.3"/>
    <row r="126" spans="1:6" ht="32.25" thickBot="1" x14ac:dyDescent="0.3">
      <c r="A126" s="5" t="s">
        <v>2</v>
      </c>
      <c r="B126" s="6" t="s">
        <v>122</v>
      </c>
      <c r="C126" s="7" t="s">
        <v>4</v>
      </c>
      <c r="D126" s="6" t="s">
        <v>5</v>
      </c>
      <c r="E126" s="6" t="s">
        <v>6</v>
      </c>
      <c r="F126" s="8" t="s">
        <v>7</v>
      </c>
    </row>
    <row r="127" spans="1:6" x14ac:dyDescent="0.25">
      <c r="A127" s="34"/>
      <c r="B127" s="35"/>
      <c r="C127" s="35"/>
      <c r="D127" s="35"/>
      <c r="E127" s="35"/>
      <c r="F127" s="36"/>
    </row>
    <row r="128" spans="1:6" ht="15.75" x14ac:dyDescent="0.25">
      <c r="A128" s="29" t="s">
        <v>118</v>
      </c>
      <c r="B128" s="30" t="s">
        <v>127</v>
      </c>
      <c r="C128" s="28">
        <v>1</v>
      </c>
      <c r="D128" s="26" t="s">
        <v>12</v>
      </c>
      <c r="E128" s="9"/>
      <c r="F128" s="10">
        <f>C128*E128</f>
        <v>0</v>
      </c>
    </row>
    <row r="129" spans="1:6" ht="21" thickBot="1" x14ac:dyDescent="0.3">
      <c r="A129" s="11"/>
      <c r="B129" s="12" t="s">
        <v>123</v>
      </c>
      <c r="C129" s="13"/>
      <c r="D129" s="14"/>
      <c r="E129" s="15"/>
      <c r="F129" s="16">
        <f>SUM(F128:F128)</f>
        <v>0</v>
      </c>
    </row>
    <row r="130" spans="1:6" ht="45" customHeight="1" thickBot="1" x14ac:dyDescent="0.3"/>
    <row r="131" spans="1:6" ht="32.25" thickBot="1" x14ac:dyDescent="0.3">
      <c r="A131" s="5" t="s">
        <v>2</v>
      </c>
      <c r="B131" s="6" t="s">
        <v>120</v>
      </c>
      <c r="C131" s="7" t="s">
        <v>4</v>
      </c>
      <c r="D131" s="6" t="s">
        <v>5</v>
      </c>
      <c r="E131" s="6" t="s">
        <v>6</v>
      </c>
      <c r="F131" s="8" t="s">
        <v>7</v>
      </c>
    </row>
    <row r="132" spans="1:6" x14ac:dyDescent="0.25">
      <c r="A132" s="34"/>
      <c r="B132" s="35"/>
      <c r="C132" s="35"/>
      <c r="D132" s="35"/>
      <c r="E132" s="35"/>
      <c r="F132" s="36"/>
    </row>
    <row r="133" spans="1:6" ht="15.75" x14ac:dyDescent="0.25">
      <c r="A133" s="29" t="s">
        <v>119</v>
      </c>
      <c r="B133" s="30" t="s">
        <v>127</v>
      </c>
      <c r="C133" s="28">
        <v>1</v>
      </c>
      <c r="D133" s="26" t="s">
        <v>12</v>
      </c>
      <c r="E133" s="9"/>
      <c r="F133" s="10">
        <f>C133*E133</f>
        <v>0</v>
      </c>
    </row>
    <row r="134" spans="1:6" ht="21" thickBot="1" x14ac:dyDescent="0.3">
      <c r="A134" s="11"/>
      <c r="B134" s="12" t="s">
        <v>121</v>
      </c>
      <c r="C134" s="13"/>
      <c r="D134" s="14"/>
      <c r="E134" s="15"/>
      <c r="F134" s="16">
        <f>SUM(F133:F133)</f>
        <v>0</v>
      </c>
    </row>
  </sheetData>
  <mergeCells count="12">
    <mergeCell ref="A127:F127"/>
    <mergeCell ref="A132:F132"/>
    <mergeCell ref="A1:F1"/>
    <mergeCell ref="A4:F4"/>
    <mergeCell ref="A23:F23"/>
    <mergeCell ref="A28:F28"/>
    <mergeCell ref="A33:F33"/>
    <mergeCell ref="A49:F49"/>
    <mergeCell ref="A65:F65"/>
    <mergeCell ref="A83:F83"/>
    <mergeCell ref="A101:F101"/>
    <mergeCell ref="A114:F114"/>
  </mergeCells>
  <phoneticPr fontId="10" type="noConversion"/>
  <pageMargins left="0.7" right="0.7" top="0.75" bottom="0.75" header="0.3" footer="0.3"/>
  <pageSetup scale="65" fitToHeight="0" orientation="portrait" verticalDpi="0" r:id="rId1"/>
  <rowBreaks count="1" manualBreakCount="1">
    <brk id="46" max="6" man="1"/>
  </rowBreaks>
  <colBreaks count="1" manualBreakCount="1">
    <brk id="1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Kingore, Emma</dc:creator>
  <cp:lastModifiedBy>Christopher N. Bruntz</cp:lastModifiedBy>
  <cp:lastPrinted>2025-11-21T18:51:53Z</cp:lastPrinted>
  <dcterms:created xsi:type="dcterms:W3CDTF">2015-06-05T18:17:20Z</dcterms:created>
  <dcterms:modified xsi:type="dcterms:W3CDTF">2026-04-17T15:28:00Z</dcterms:modified>
</cp:coreProperties>
</file>